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<sst xmlns="http://schemas.openxmlformats.org/spreadsheetml/2006/main" count="21" uniqueCount="21">
  <si>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附件3</t>
  </si>
  <si>
    <t>下陆区2019年度健康促进工作任务完成情况</t>
  </si>
  <si>
    <t>序号</t>
  </si>
  <si>
    <t xml:space="preserve"> 任务完成情况机构   </t>
  </si>
  <si>
    <t>辖区人口数</t>
  </si>
  <si>
    <t>基线调查问卷/10000/社区</t>
  </si>
  <si>
    <t>健康教育和宣传/5元/人</t>
  </si>
  <si>
    <t>健康促进经费总额
（元）</t>
  </si>
  <si>
    <t>备注</t>
  </si>
  <si>
    <t>东方社区卫生服务中心</t>
  </si>
  <si>
    <t>铜都社区卫生服务中心</t>
  </si>
  <si>
    <t>东方山社区卫生服务中心</t>
  </si>
  <si>
    <t>新下陆社区卫生服务中心</t>
  </si>
  <si>
    <t>团城山社区卫生服务中心</t>
  </si>
  <si>
    <t>东鑫社区卫生服务站</t>
  </si>
  <si>
    <t>石榴园社区卫生服务站</t>
  </si>
  <si>
    <t>铜花社区卫生服务站</t>
  </si>
  <si>
    <t>铜盛社区卫生服务站</t>
  </si>
  <si>
    <t>建安社区卫生服务站</t>
  </si>
  <si>
    <t>疗养院社区卫生服务站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</si>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</sst>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2" sqref="A2:G2"/>
    </sheetView>
  </sheetViews>
  <sheetFormatPr defaultColWidth="9" defaultRowHeight="13.5" outlineLevelCol="6"/>
  <cols>
    <col min="1" max="1" width="8.625" customWidth="1"/>
    <col min="2" max="2" width="24.875" customWidth="1"/>
    <col min="3" max="3" width="19.75" customWidth="1"/>
    <col min="4" max="4" width="25" customWidth="1"/>
    <col min="5" max="5" width="23.75" customWidth="1"/>
    <col min="6" max="6" width="18.625" customWidth="1"/>
    <col min="7" max="7" width="11.125" customWidth="1"/>
  </cols>
  <sheetData>
    <row r="1" ht="26" customHeight="1" spans="1:2">
      <c r="A1" s="1" t="s">
        <v>0</v>
      </c>
      <c r="B1" s="1"/>
    </row>
    <row r="2" ht="33" customHeight="1" spans="1:7">
      <c r="A2" s="2" t="s">
        <v>1</v>
      </c>
      <c r="B2" s="3"/>
      <c r="C2" s="3"/>
      <c r="D2" s="3"/>
      <c r="E2" s="3"/>
      <c r="F2" s="3"/>
      <c r="G2" s="3"/>
    </row>
    <row r="3" ht="45" customHeight="1" spans="1:7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4" t="s">
        <v>8</v>
      </c>
    </row>
    <row r="4" ht="28" customHeight="1" spans="1:7">
      <c r="A4" s="4">
        <v>1</v>
      </c>
      <c r="B4" s="4" t="s">
        <v>9</v>
      </c>
      <c r="C4" s="7">
        <v>28300</v>
      </c>
      <c r="D4" s="4">
        <v>30000</v>
      </c>
      <c r="E4" s="4">
        <f>C4*5</f>
        <v>141500</v>
      </c>
      <c r="F4" s="4">
        <f t="shared" ref="F4:F14" si="0">SUM(D4:E4)</f>
        <v>171500</v>
      </c>
      <c r="G4" s="4"/>
    </row>
    <row r="5" ht="28" customHeight="1" spans="1:7">
      <c r="A5" s="4">
        <v>2</v>
      </c>
      <c r="B5" s="4" t="s">
        <v>10</v>
      </c>
      <c r="C5" s="7">
        <v>20971</v>
      </c>
      <c r="D5" s="4">
        <v>20000</v>
      </c>
      <c r="E5" s="4">
        <f t="shared" ref="E5:E15" si="1">C5*5</f>
        <v>104855</v>
      </c>
      <c r="F5" s="4">
        <f t="shared" si="0"/>
        <v>124855</v>
      </c>
      <c r="G5" s="4"/>
    </row>
    <row r="6" ht="28" customHeight="1" spans="1:7">
      <c r="A6" s="4">
        <v>3</v>
      </c>
      <c r="B6" s="4" t="s">
        <v>11</v>
      </c>
      <c r="C6" s="7">
        <v>32063</v>
      </c>
      <c r="D6" s="4">
        <v>30000</v>
      </c>
      <c r="E6" s="4">
        <f t="shared" si="1"/>
        <v>160315</v>
      </c>
      <c r="F6" s="4">
        <f t="shared" si="0"/>
        <v>190315</v>
      </c>
      <c r="G6" s="4"/>
    </row>
    <row r="7" ht="28" customHeight="1" spans="1:7">
      <c r="A7" s="4">
        <v>4</v>
      </c>
      <c r="B7" s="4" t="s">
        <v>12</v>
      </c>
      <c r="C7" s="7">
        <v>16446</v>
      </c>
      <c r="D7" s="4">
        <v>0</v>
      </c>
      <c r="E7" s="4">
        <f t="shared" si="1"/>
        <v>82230</v>
      </c>
      <c r="F7" s="4">
        <f t="shared" si="0"/>
        <v>82230</v>
      </c>
      <c r="G7" s="4"/>
    </row>
    <row r="8" ht="28" customHeight="1" spans="1:7">
      <c r="A8" s="4">
        <v>5</v>
      </c>
      <c r="B8" s="4" t="s">
        <v>13</v>
      </c>
      <c r="C8" s="7">
        <v>29950</v>
      </c>
      <c r="D8" s="4">
        <v>0</v>
      </c>
      <c r="E8" s="4">
        <f t="shared" si="1"/>
        <v>149750</v>
      </c>
      <c r="F8" s="4">
        <f t="shared" si="0"/>
        <v>149750</v>
      </c>
      <c r="G8" s="4"/>
    </row>
    <row r="9" ht="28" customHeight="1" spans="1:7">
      <c r="A9" s="4">
        <v>6</v>
      </c>
      <c r="B9" s="4" t="s">
        <v>14</v>
      </c>
      <c r="C9" s="7">
        <v>8436</v>
      </c>
      <c r="D9" s="4">
        <v>0</v>
      </c>
      <c r="E9" s="4">
        <f t="shared" si="1"/>
        <v>42180</v>
      </c>
      <c r="F9" s="4">
        <f t="shared" si="0"/>
        <v>42180</v>
      </c>
      <c r="G9" s="4"/>
    </row>
    <row r="10" ht="28" customHeight="1" spans="1:7">
      <c r="A10" s="4">
        <v>7</v>
      </c>
      <c r="B10" s="4" t="s">
        <v>15</v>
      </c>
      <c r="C10" s="7">
        <v>5700</v>
      </c>
      <c r="D10" s="4">
        <v>0</v>
      </c>
      <c r="E10" s="4">
        <f t="shared" si="1"/>
        <v>28500</v>
      </c>
      <c r="F10" s="4">
        <f t="shared" si="0"/>
        <v>28500</v>
      </c>
      <c r="G10" s="4"/>
    </row>
    <row r="11" ht="28" customHeight="1" spans="1:7">
      <c r="A11" s="4">
        <v>8</v>
      </c>
      <c r="B11" s="4" t="s">
        <v>16</v>
      </c>
      <c r="C11" s="7">
        <v>13701</v>
      </c>
      <c r="D11" s="4">
        <v>0</v>
      </c>
      <c r="E11" s="4">
        <f t="shared" si="1"/>
        <v>68505</v>
      </c>
      <c r="F11" s="4">
        <f t="shared" si="0"/>
        <v>68505</v>
      </c>
      <c r="G11" s="4"/>
    </row>
    <row r="12" ht="28" customHeight="1" spans="1:7">
      <c r="A12" s="4">
        <v>9</v>
      </c>
      <c r="B12" s="4" t="s">
        <v>17</v>
      </c>
      <c r="C12" s="7">
        <v>13048</v>
      </c>
      <c r="D12" s="4">
        <v>0</v>
      </c>
      <c r="E12" s="4">
        <f t="shared" si="1"/>
        <v>65240</v>
      </c>
      <c r="F12" s="4">
        <f t="shared" si="0"/>
        <v>65240</v>
      </c>
      <c r="G12" s="4"/>
    </row>
    <row r="13" ht="28" customHeight="1" spans="1:7">
      <c r="A13" s="4">
        <v>10</v>
      </c>
      <c r="B13" s="4" t="s">
        <v>18</v>
      </c>
      <c r="C13" s="7">
        <v>8385</v>
      </c>
      <c r="D13" s="4">
        <v>10000</v>
      </c>
      <c r="E13" s="4">
        <f t="shared" si="1"/>
        <v>41925</v>
      </c>
      <c r="F13" s="4">
        <f t="shared" si="0"/>
        <v>51925</v>
      </c>
      <c r="G13" s="4"/>
    </row>
    <row r="14" ht="28" customHeight="1" spans="1:7">
      <c r="A14" s="4">
        <v>11</v>
      </c>
      <c r="B14" s="4" t="s">
        <v>19</v>
      </c>
      <c r="C14" s="7">
        <v>6000</v>
      </c>
      <c r="D14" s="4">
        <v>0</v>
      </c>
      <c r="E14" s="4">
        <f t="shared" si="1"/>
        <v>30000</v>
      </c>
      <c r="F14" s="4">
        <f t="shared" si="0"/>
        <v>30000</v>
      </c>
      <c r="G14" s="4"/>
    </row>
    <row r="15" ht="28" customHeight="1" spans="1:7">
      <c r="A15" s="4" t="s">
        <v>20</v>
      </c>
      <c r="B15" s="4"/>
      <c r="C15" s="4">
        <f>SUM(C4:C14)</f>
        <v>183000</v>
      </c>
      <c r="D15" s="4">
        <f>SUM(D4:D14)</f>
        <v>90000</v>
      </c>
      <c r="E15" s="4">
        <f t="shared" si="1"/>
        <v>915000</v>
      </c>
      <c r="F15" s="4">
        <f>SUM(F4:F14)</f>
        <v>1005000</v>
      </c>
      <c r="G15" s="4"/>
    </row>
  </sheetData>
  <mergeCells count="2">
    <mergeCell ref="A1:B1"/>
    <mergeCell ref="A2:G2"/>
  </mergeCells>
  <printOptions horizontalCentered="1"/>
  <pageMargins left="0.751388888888889" right="0.751388888888889" top="1" bottom="1" header="0.5" footer="0.5"/>
  <pageSetup paperSize="9" orientation="landscape" horizontalDpi="600"/>
  <headerFooter/>
  <ignoredErrors>
    <ignoredError sqref="E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2020-01-17T07:06:00Z</dcterms:created>
  <dcterms:modified xsi:type="dcterms:W3CDTF">2020-06-30T02:08:32Z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