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3、2025支出执行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1s1_">#REF!</definedName>
    <definedName name="_Fill" hidden="1">[1]eqpmad2!#REF!</definedName>
    <definedName name="_Order1" hidden="1">255</definedName>
    <definedName name="_Order2" hidden="1">255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Bust">#REF!</definedName>
    <definedName name="Continue">#REF!</definedName>
    <definedName name="Documents_array">#REF!</definedName>
    <definedName name="FRC">[4]Main!$C$9</definedName>
    <definedName name="gxxe2003">'[5]P1012001'!$A$6:$E$117</definedName>
    <definedName name="Hello">#REF!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MakeIt">#REF!</definedName>
    <definedName name="Morning">#REF!</definedName>
    <definedName name="OS">[6]Open!#REF!</definedName>
    <definedName name="Poppy">#REF!</definedName>
    <definedName name="pr_toolbox">[3]Toolbox!$A$3:$I$80</definedName>
    <definedName name="s_c_list">[7]Toolbox!$A$7:$H$969</definedName>
    <definedName name="SCG">'[8]G.1R-Shou COP Gf'!#REF!</definedName>
    <definedName name="sdlfee">'[3]Financ. Overview'!$H$13</definedName>
    <definedName name="solar_ratio">'[9]POWER ASSUMPTIONS'!$H$7</definedName>
    <definedName name="ss7fee">'[3]Financ. Overview'!$H$18</definedName>
    <definedName name="subsfee">'[3]Financ. Overview'!$H$14</definedName>
    <definedName name="toolbox">[10]Toolbox!$C$5:$T$1578</definedName>
    <definedName name="V5.1Fee">'[3]Financ. Overview'!$H$15</definedName>
    <definedName name="Z32_Cost_red">'[3]Financ. Overview'!#REF!</definedName>
    <definedName name="地区名称">#REF!</definedName>
    <definedName name="汇率">#REF!</definedName>
    <definedName name="人员2013" hidden="1">#N/A</definedName>
    <definedName name="日期">[11]基础编码!$I$2:$I$4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性别">[12]基础编码!$H$2:$H$3</definedName>
    <definedName name="在职教职工类型">[13]基础编码!$J$2:$J$4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<sst xmlns="http://schemas.openxmlformats.org/spreadsheetml/2006/main" count="28" uniqueCount="28">
  <si>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2025年下陆区一般公共预算支出执行情况表</t>
  </si>
  <si>
    <t>单位：万元</t>
  </si>
  <si>
    <t>支出科目名称</t>
  </si>
  <si>
    <t>2025年
预计完成数</t>
  </si>
  <si>
    <t>2024年
完成数</t>
  </si>
  <si>
    <t>增幅%</t>
  </si>
  <si>
    <t>合计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</si>
  <si>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、一般公共服务支出</t>
    </r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</si>
  <si>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、国防支出</t>
    </r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</si>
  <si>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、公共安全支出</t>
    </r>
  </si>
  <si>
    <r>
      <rPr>
        <sz val="11"/>
        <rFont val="Times New Roman"/>
        <charset val="134"/>
      </rPr>
      <t>4</t>
    </r>
    <r>
      <rPr>
        <sz val="11"/>
        <rFont val="宋体"/>
        <charset val="134"/>
      </rPr>
      <t>、教育支出</t>
    </r>
  </si>
  <si>
    <r>
      <rPr>
        <sz val="11"/>
        <rFont val="Times New Roman"/>
        <charset val="134"/>
      </rPr>
      <t>5</t>
    </r>
    <r>
      <rPr>
        <sz val="11"/>
        <rFont val="宋体"/>
        <charset val="134"/>
      </rPr>
      <t>、科学技术支出</t>
    </r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</si>
  <si>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、文化旅游体育与传媒支出</t>
    </r>
  </si>
  <si>
    <r>
      <rPr>
        <sz val="11"/>
        <rFont val="Times New Roman"/>
        <charset val="134"/>
      </rPr>
      <t>7</t>
    </r>
    <r>
      <rPr>
        <sz val="11"/>
        <rFont val="宋体"/>
        <charset val="134"/>
      </rPr>
      <t>、社会保障和就业支出</t>
    </r>
  </si>
  <si>
    <r>
      <rPr>
        <sz val="11"/>
        <rFont val="Times New Roman"/>
        <charset val="134"/>
      </rPr>
      <t>8</t>
    </r>
    <r>
      <rPr>
        <sz val="11"/>
        <rFont val="宋体"/>
        <charset val="134"/>
      </rPr>
      <t>、卫生健康支出</t>
    </r>
  </si>
  <si>
    <r>
      <rPr>
        <sz val="11"/>
        <rFont val="Times New Roman"/>
        <charset val="134"/>
      </rPr>
      <t>9</t>
    </r>
    <r>
      <rPr>
        <sz val="11"/>
        <rFont val="宋体"/>
        <charset val="134"/>
      </rPr>
      <t>、节能环保支出</t>
    </r>
  </si>
  <si>
    <r>
      <rPr>
        <sz val="11"/>
        <rFont val="Times New Roman"/>
        <charset val="134"/>
      </rPr>
      <t>10</t>
    </r>
    <r>
      <rPr>
        <sz val="11"/>
        <rFont val="宋体"/>
        <charset val="134"/>
      </rPr>
      <t>、城乡社区支出</t>
    </r>
  </si>
  <si>
    <r>
      <rPr>
        <sz val="11"/>
        <rFont val="Times New Roman"/>
        <charset val="134"/>
      </rPr>
      <t>11</t>
    </r>
    <r>
      <rPr>
        <sz val="11"/>
        <rFont val="宋体"/>
        <charset val="134"/>
      </rPr>
      <t>、农林水支出</t>
    </r>
  </si>
  <si>
    <r>
      <rPr>
        <sz val="11"/>
        <rFont val="Times New Roman"/>
        <charset val="134"/>
      </rPr>
      <t>12</t>
    </r>
    <r>
      <rPr>
        <sz val="11"/>
        <rFont val="宋体"/>
        <charset val="134"/>
      </rPr>
      <t>、交通运输支出</t>
    </r>
  </si>
  <si>
    <r>
      <rPr>
        <sz val="11"/>
        <rFont val="Times New Roman"/>
        <charset val="134"/>
      </rPr>
      <t>13</t>
    </r>
    <r>
      <rPr>
        <sz val="11"/>
        <rFont val="宋体"/>
        <charset val="134"/>
      </rPr>
      <t>、资源勘探信息等支出</t>
    </r>
  </si>
  <si>
    <r>
      <rPr>
        <sz val="11"/>
        <rFont val="Times New Roman"/>
        <charset val="134"/>
      </rPr>
      <t>14</t>
    </r>
    <r>
      <rPr>
        <sz val="11"/>
        <rFont val="宋体"/>
        <charset val="134"/>
      </rPr>
      <t>、商业服务业等支出</t>
    </r>
  </si>
  <si>
    <r>
      <rPr>
        <sz val="11"/>
        <rFont val="Times New Roman"/>
        <charset val="134"/>
      </rPr>
      <t>15</t>
    </r>
    <r>
      <rPr>
        <sz val="11"/>
        <rFont val="宋体"/>
        <charset val="134"/>
      </rPr>
      <t>、金融支出</t>
    </r>
  </si>
  <si>
    <r>
      <rPr>
        <sz val="11"/>
        <rFont val="Times New Roman"/>
        <charset val="134"/>
      </rPr>
      <t>16</t>
    </r>
    <r>
      <rPr>
        <sz val="11"/>
        <rFont val="宋体"/>
        <charset val="134"/>
      </rPr>
      <t>、援助其他地区支出</t>
    </r>
  </si>
  <si>
    <r>
      <rPr>
        <sz val="11"/>
        <rFont val="Times New Roman"/>
        <charset val="134"/>
      </rPr>
      <t>17</t>
    </r>
    <r>
      <rPr>
        <sz val="11"/>
        <rFont val="宋体"/>
        <charset val="134"/>
      </rPr>
      <t>、住房保障支出</t>
    </r>
  </si>
  <si>
    <r>
      <rPr>
        <sz val="11"/>
        <rFont val="Times New Roman"/>
        <charset val="134"/>
      </rPr>
      <t>18</t>
    </r>
    <r>
      <rPr>
        <sz val="11"/>
        <rFont val="宋体"/>
        <charset val="134"/>
      </rPr>
      <t>、灾害防治及应急管理支出</t>
    </r>
  </si>
  <si>
    <r>
      <rPr>
        <sz val="11"/>
        <rFont val="Times New Roman"/>
        <charset val="134"/>
      </rPr>
      <t>19</t>
    </r>
    <r>
      <rPr>
        <sz val="11"/>
        <rFont val="宋体"/>
        <charset val="134"/>
      </rPr>
      <t>、其他支出</t>
    </r>
  </si>
  <si>
    <t>20、债务付息支出</t>
  </si>
  <si>
    <r>
      <rPr>
        <sz val="11"/>
        <rFont val="Times New Roman"/>
        <charset val="134"/>
      </rPr>
      <t>21</t>
    </r>
    <r>
      <rPr>
        <sz val="11"/>
        <rFont val="宋体"/>
        <charset val="134"/>
      </rPr>
      <t>、债务发行费用支出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</si>
</sst>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方正黑体_GBK"/>
      <charset val="134"/>
    </font>
    <font>
      <sz val="10"/>
      <color indexed="8"/>
      <name val="宋体"/>
      <charset val="134"/>
    </font>
    <font>
      <sz val="14"/>
      <name val="黑体"/>
      <charset val="134"/>
    </font>
    <font>
      <sz val="11"/>
      <name val="Times New Roman"/>
      <charset val="134"/>
    </font>
    <font>
      <sz val="20"/>
      <name val="黑体"/>
      <charset val="134"/>
    </font>
    <font>
      <sz val="12"/>
      <name val="Times New Roman"/>
      <charset val="134"/>
    </font>
    <font>
      <sz val="11"/>
      <name val="方正黑体_GBK"/>
      <charset val="134"/>
    </font>
    <font>
      <sz val="11"/>
      <color theme="1"/>
      <name val="方正黑体_GBK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Fill="1" applyBorder="1" applyAlignment="1">
      <alignment vertical="center"/>
    </xf>
    <xf numFmtId="0" fontId="0" fillId="0" borderId="0" xfId="49" applyFill="1" applyBorder="1" applyAlignment="1">
      <alignment vertical="center"/>
    </xf>
    <xf numFmtId="0" fontId="0" fillId="0" borderId="0" xfId="49" applyFill="1" applyAlignment="1">
      <alignment vertical="center"/>
    </xf>
    <xf numFmtId="0" fontId="0" fillId="0" borderId="0" xfId="0" applyFill="1">
      <alignment vertical="center"/>
    </xf>
    <xf numFmtId="0" fontId="4" fillId="0" borderId="0" xfId="49" applyFont="1" applyFill="1" applyBorder="1" applyAlignment="1">
      <alignment vertical="center"/>
    </xf>
    <xf numFmtId="0" fontId="5" fillId="0" borderId="0" xfId="49" applyFont="1" applyFill="1" applyBorder="1" applyAlignment="1">
      <alignment vertical="center"/>
    </xf>
    <xf numFmtId="0" fontId="5" fillId="0" borderId="0" xfId="49" applyFont="1" applyFill="1" applyAlignment="1">
      <alignment vertical="center"/>
    </xf>
    <xf numFmtId="0" fontId="6" fillId="0" borderId="0" xfId="49" applyFont="1" applyFill="1" applyBorder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1" fillId="0" borderId="0" xfId="49" applyFont="1" applyFill="1" applyBorder="1" applyAlignment="1">
      <alignment horizontal="right" vertical="center"/>
    </xf>
    <xf numFmtId="0" fontId="7" fillId="0" borderId="0" xfId="49" applyFont="1" applyFill="1" applyBorder="1" applyAlignment="1">
      <alignment horizontal="right" vertical="center"/>
    </xf>
    <xf numFmtId="0" fontId="7" fillId="0" borderId="0" xfId="49" applyFont="1" applyFill="1" applyAlignment="1">
      <alignment horizontal="right" vertical="center"/>
    </xf>
    <xf numFmtId="0" fontId="8" fillId="0" borderId="1" xfId="49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9" fillId="0" borderId="0" xfId="49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10" fillId="0" borderId="3" xfId="49" applyFont="1" applyFill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 wrapText="1"/>
    </xf>
    <xf numFmtId="10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11" fillId="0" borderId="0" xfId="49" applyFont="1" applyFill="1" applyBorder="1" applyAlignment="1">
      <alignment vertical="center"/>
    </xf>
    <xf numFmtId="0" fontId="10" fillId="0" borderId="1" xfId="49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H:\2014&#24180;&#35843;&#25972;&#39044;&#31639;\&#26032;&#24314;&#25991;&#20214;&#22841;\&#20013;&#22830;&#23545;&#36134;&#20250;&#21518;\Documents and Settings\xiong\&#26700;&#38754;\&#20154;&#21592;&#20449;&#24687;&#37319;&#38598;&#34920;&#65288;&#27700;&#30005;&#23616;041122&#6528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F:\Documents and Settings\Administrator\&#26700;&#38754;\&#24066;&#20154;&#22823;&#26816;&#26597;&#12298;&#39044;&#31639;&#27861;&#12299;&#33853;&#23454;&#24773;&#20917;&#65288;2017.9.5--9.7)\2017&#24180;\&#20998;&#21333;&#20301;&#34920;&#65288;&#21151;&#33021;&#20998;&#31867;&#26410;&#23545;&#19978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H:\2014&#24180;&#35843;&#25972;&#39044;&#31639;\&#26032;&#24314;&#25991;&#20214;&#22841;\&#20013;&#22830;&#23545;&#36134;&#20250;&#21518;\Documents and Settings\xiong\&#26700;&#38754;\Documents and Settings\lx\My Documents\F&#36130;&#25919;&#20379;&#20859;&#20154;&#21592;&#20449;&#24687;&#31995;&#32479;F\&#25945;&#32946;&#20449;&#24687;2&#29256;\&#38472;&#2421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fnl-gp2\ToolboxGP\Kor\OSP_Becht_Fi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GP\tamer\WINDOWS\GP_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44;&#31639;\2026&#24180;&#39044;&#31639;\&#39044;&#31639;\2026&#24180;&#39044;&#31639;%20&#23450;12.19\2026&#24180;&#39044;&#31639;%20&#30333;&#30382;&#20070;12.19\4&#12289;2026&#24180;&#19979;&#38470;&#21306;&#39044;&#31639;&#22871;&#34920;%2012.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CHR\ARBEJDE\Q4D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Spares\FILES\SMCTS2\SMCTSSP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H:\2014&#24180;&#35843;&#25972;&#39044;&#31639;\&#26032;&#24314;&#25991;&#20214;&#22841;\&#20013;&#22830;&#23545;&#36134;&#20250;&#21518;\Documents and Settings\xiong\&#26700;&#38754;\Documents and Settings\lx\My Documents\F&#36130;&#25919;&#20379;&#20859;&#20154;&#21592;&#20449;&#24687;&#31995;&#32479;F\&#25945;&#32946;&#20449;&#24687;2&#29256;\&#36213;&#2684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SHANGHAI_LF\&#39044;&#31639;&#22788;\BY\YS3\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GP\GP_Ph1\SBB-OIs\Hel-O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NTS01\jhc\unzipped\Eastern Airline FE\Backup of Backup of LINDA LISTONE.xlk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A:\WINDOWS\TEMP\GOLDPYR4\ARENTO\TOOLBOX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eqpmad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预算支出（分单位）"/>
      <sheetName val="分单位表（功能分类未对上）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基础编码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、2025收入执行"/>
      <sheetName val="2、2026收入预算"/>
      <sheetName val="3、2025支出执行"/>
      <sheetName val="4、2026支出预算"/>
      <sheetName val="5、2026收支平衡"/>
      <sheetName val="6、2026上级转移支付"/>
      <sheetName val="7、一般债务"/>
      <sheetName val="8、部门收支总表"/>
      <sheetName val="9、财政拨款收支总表"/>
      <sheetName val="10、部门收入总表"/>
      <sheetName val="11、一般公共预算支出"/>
      <sheetName val="12、项目支出总表"/>
      <sheetName val="13、部门支出政府经济分类"/>
      <sheetName val="14、财拨基本支出经济分类"/>
      <sheetName val="15、人员信息表"/>
      <sheetName val="16、三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SW-TEO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  <sheetName val="Financ. Overview"/>
      <sheetName val="Toolbo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Mai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Open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Open"/>
      <sheetName val="G.1R-Shou COP Gf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9"/>
  <sheetViews>
    <sheetView tabSelected="1" workbookViewId="0">
      <selection activeCell="D7" sqref="D7"/>
    </sheetView>
  </sheetViews>
  <sheetFormatPr defaultColWidth="10" defaultRowHeight="15.6"/>
  <cols>
    <col min="1" max="1" width="29.4444444444444" style="4" customWidth="1"/>
    <col min="2" max="2" width="14.7777777777778" style="4" customWidth="1"/>
    <col min="3" max="4" width="14.7777777777778" style="5" customWidth="1"/>
    <col min="5" max="240" width="10" style="4"/>
    <col min="241" max="16380" width="10" style="1"/>
    <col min="16381" max="16384" width="10" style="6"/>
  </cols>
  <sheetData>
    <row r="1" s="1" customFormat="1" ht="25" customHeight="1" spans="1:240 16381:16383">
      <c r="A1" s="7"/>
      <c r="B1" s="8"/>
      <c r="C1" s="9"/>
      <c r="D1" s="9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</row>
    <row r="2" s="1" customFormat="1" ht="30" customHeight="1" spans="1:240 16381:16383">
      <c r="A2" s="10" t="s">
        <v>0</v>
      </c>
      <c r="B2" s="10"/>
      <c r="C2" s="11"/>
      <c r="D2" s="11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</row>
    <row r="3" s="1" customFormat="1" ht="25" customHeight="1" spans="1:240 16381:16383">
      <c r="A3" s="12" t="s">
        <v>1</v>
      </c>
      <c r="B3" s="13"/>
      <c r="C3" s="14"/>
      <c r="D3" s="1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</row>
    <row r="4" s="2" customFormat="1" ht="32" customHeight="1" spans="1:240 16381:16383">
      <c r="A4" s="15" t="s">
        <v>2</v>
      </c>
      <c r="B4" s="16" t="s">
        <v>3</v>
      </c>
      <c r="C4" s="16" t="s">
        <v>4</v>
      </c>
      <c r="D4" s="16" t="s">
        <v>5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XFA4" s="18"/>
      <c r="XFB4" s="18"/>
      <c r="XFC4" s="18"/>
    </row>
    <row r="5" s="3" customFormat="1" ht="24" customHeight="1" spans="1:240 16381:16383">
      <c r="A5" s="19" t="s">
        <v>6</v>
      </c>
      <c r="B5" s="20">
        <f>SUM(B6:B26)</f>
        <v>116100</v>
      </c>
      <c r="C5" s="20">
        <f>SUM(C6:C26)</f>
        <v>109478</v>
      </c>
      <c r="D5" s="21">
        <f t="shared" ref="D5:D16" si="0">B5/C5-1</f>
        <v>0.0604870384917517</v>
      </c>
    </row>
    <row r="6" s="3" customFormat="1" ht="24" customHeight="1" spans="1:240 16381:16383">
      <c r="A6" s="22" t="s">
        <v>7</v>
      </c>
      <c r="B6" s="20">
        <v>16550</v>
      </c>
      <c r="C6" s="20">
        <v>15325</v>
      </c>
      <c r="D6" s="21">
        <f t="shared" si="0"/>
        <v>0.0799347471451877</v>
      </c>
    </row>
    <row r="7" s="3" customFormat="1" ht="24" customHeight="1" spans="1:240 16381:16383">
      <c r="A7" s="22" t="s">
        <v>8</v>
      </c>
      <c r="B7" s="20">
        <v>3</v>
      </c>
      <c r="C7" s="20">
        <v>4</v>
      </c>
      <c r="D7" s="21">
        <f t="shared" si="0"/>
        <v>-0.25</v>
      </c>
    </row>
    <row r="8" s="3" customFormat="1" ht="24" customHeight="1" spans="1:240 16381:16383">
      <c r="A8" s="22" t="s">
        <v>9</v>
      </c>
      <c r="B8" s="20">
        <v>1971</v>
      </c>
      <c r="C8" s="20">
        <v>1829</v>
      </c>
      <c r="D8" s="21">
        <f t="shared" si="0"/>
        <v>0.0776380535811918</v>
      </c>
    </row>
    <row r="9" s="3" customFormat="1" ht="24" customHeight="1" spans="1:240 16381:16383">
      <c r="A9" s="22" t="s">
        <v>10</v>
      </c>
      <c r="B9" s="20">
        <v>29121</v>
      </c>
      <c r="C9" s="20">
        <v>26629</v>
      </c>
      <c r="D9" s="21">
        <f t="shared" si="0"/>
        <v>0.0935821848360809</v>
      </c>
    </row>
    <row r="10" s="3" customFormat="1" ht="24" customHeight="1" spans="1:240 16381:16383">
      <c r="A10" s="22" t="s">
        <v>11</v>
      </c>
      <c r="B10" s="20">
        <v>3367</v>
      </c>
      <c r="C10" s="20">
        <v>3168</v>
      </c>
      <c r="D10" s="21">
        <f t="shared" si="0"/>
        <v>0.0628156565656566</v>
      </c>
    </row>
    <row r="11" s="3" customFormat="1" ht="30" customHeight="1" spans="1:240 16381:16383">
      <c r="A11" s="22" t="s">
        <v>12</v>
      </c>
      <c r="B11" s="20">
        <v>340</v>
      </c>
      <c r="C11" s="20">
        <v>912</v>
      </c>
      <c r="D11" s="21">
        <f t="shared" si="0"/>
        <v>-0.62719298245614</v>
      </c>
    </row>
    <row r="12" s="3" customFormat="1" ht="24" customHeight="1" spans="1:240 16381:16383">
      <c r="A12" s="22" t="s">
        <v>13</v>
      </c>
      <c r="B12" s="20">
        <v>15407</v>
      </c>
      <c r="C12" s="20">
        <v>15307</v>
      </c>
      <c r="D12" s="21">
        <f t="shared" si="0"/>
        <v>0.0065329587770302</v>
      </c>
    </row>
    <row r="13" s="3" customFormat="1" ht="24" customHeight="1" spans="1:240 16381:16383">
      <c r="A13" s="22" t="s">
        <v>14</v>
      </c>
      <c r="B13" s="20">
        <v>6893</v>
      </c>
      <c r="C13" s="20">
        <v>5808</v>
      </c>
      <c r="D13" s="21">
        <f t="shared" si="0"/>
        <v>0.18681129476584</v>
      </c>
    </row>
    <row r="14" s="3" customFormat="1" ht="28" customHeight="1" spans="1:240 16381:16383">
      <c r="A14" s="22" t="s">
        <v>15</v>
      </c>
      <c r="B14" s="20">
        <v>4135</v>
      </c>
      <c r="C14" s="20">
        <v>3437</v>
      </c>
      <c r="D14" s="21">
        <f t="shared" si="0"/>
        <v>0.203084084957812</v>
      </c>
    </row>
    <row r="15" s="3" customFormat="1" ht="24" customHeight="1" spans="1:240 16381:16383">
      <c r="A15" s="22" t="s">
        <v>16</v>
      </c>
      <c r="B15" s="20">
        <v>26342</v>
      </c>
      <c r="C15" s="20">
        <v>19590</v>
      </c>
      <c r="D15" s="21">
        <f t="shared" si="0"/>
        <v>0.344665645737621</v>
      </c>
    </row>
    <row r="16" s="3" customFormat="1" ht="35" customHeight="1" spans="1:240 16381:16383">
      <c r="A16" s="22" t="s">
        <v>17</v>
      </c>
      <c r="B16" s="20">
        <v>1147</v>
      </c>
      <c r="C16" s="20">
        <v>698</v>
      </c>
      <c r="D16" s="21">
        <f t="shared" si="0"/>
        <v>0.643266475644699</v>
      </c>
    </row>
    <row r="17" s="3" customFormat="1" ht="25" customHeight="1" spans="1:240">
      <c r="A17" s="22" t="s">
        <v>18</v>
      </c>
      <c r="B17" s="20">
        <v>15</v>
      </c>
      <c r="C17" s="20"/>
      <c r="D17" s="21"/>
    </row>
    <row r="18" s="3" customFormat="1" ht="30" customHeight="1" spans="1:240">
      <c r="A18" s="22" t="s">
        <v>19</v>
      </c>
      <c r="B18" s="20">
        <v>209</v>
      </c>
      <c r="C18" s="20">
        <v>261</v>
      </c>
      <c r="D18" s="21">
        <f t="shared" ref="D18:D26" si="1">B18/C18-1</f>
        <v>-0.199233716475096</v>
      </c>
    </row>
    <row r="19" s="3" customFormat="1" ht="30" customHeight="1" spans="1:240">
      <c r="A19" s="22" t="s">
        <v>20</v>
      </c>
      <c r="B19" s="20"/>
      <c r="C19" s="20">
        <v>880</v>
      </c>
      <c r="D19" s="21"/>
    </row>
    <row r="20" s="3" customFormat="1" ht="24" customHeight="1" spans="1:240">
      <c r="A20" s="22" t="s">
        <v>21</v>
      </c>
      <c r="B20" s="23"/>
      <c r="C20" s="20">
        <v>11</v>
      </c>
      <c r="D20" s="21"/>
    </row>
    <row r="21" s="3" customFormat="1" ht="24" customHeight="1" spans="1:240">
      <c r="A21" s="22" t="s">
        <v>22</v>
      </c>
      <c r="B21" s="20">
        <v>560</v>
      </c>
      <c r="C21" s="20">
        <v>555</v>
      </c>
      <c r="D21" s="21">
        <f t="shared" si="1"/>
        <v>0.00900900900900892</v>
      </c>
    </row>
    <row r="22" s="3" customFormat="1" ht="24" customHeight="1" spans="1:240">
      <c r="A22" s="22" t="s">
        <v>23</v>
      </c>
      <c r="B22" s="20">
        <v>6045</v>
      </c>
      <c r="C22" s="20">
        <v>8997</v>
      </c>
      <c r="D22" s="21">
        <f t="shared" si="1"/>
        <v>-0.32810936978993</v>
      </c>
    </row>
    <row r="23" s="3" customFormat="1" ht="33" customHeight="1" spans="1:240">
      <c r="A23" s="22" t="s">
        <v>24</v>
      </c>
      <c r="B23" s="20">
        <v>1687</v>
      </c>
      <c r="C23" s="20">
        <v>4039</v>
      </c>
      <c r="D23" s="21">
        <f t="shared" si="1"/>
        <v>-0.582322357019064</v>
      </c>
    </row>
    <row r="24" s="3" customFormat="1" ht="24" customHeight="1" spans="1:240">
      <c r="A24" s="22" t="s">
        <v>25</v>
      </c>
      <c r="B24" s="20">
        <v>16</v>
      </c>
      <c r="C24" s="20">
        <v>16</v>
      </c>
      <c r="D24" s="21">
        <f t="shared" si="1"/>
        <v>0</v>
      </c>
    </row>
    <row r="25" s="3" customFormat="1" ht="24" customHeight="1" spans="1:240">
      <c r="A25" s="24" t="s">
        <v>26</v>
      </c>
      <c r="B25" s="20">
        <v>2286</v>
      </c>
      <c r="C25" s="20">
        <v>1993</v>
      </c>
      <c r="D25" s="21">
        <f t="shared" si="1"/>
        <v>0.147014550928249</v>
      </c>
    </row>
    <row r="26" s="3" customFormat="1" ht="24" customHeight="1" spans="1:240">
      <c r="A26" s="22" t="s">
        <v>27</v>
      </c>
      <c r="B26" s="20">
        <v>6</v>
      </c>
      <c r="C26" s="20">
        <v>19</v>
      </c>
      <c r="D26" s="21">
        <f t="shared" si="1"/>
        <v>-0.684210526315789</v>
      </c>
    </row>
    <row r="27" s="1" customFormat="1" ht="23.1" customHeight="1" spans="1:240">
      <c r="A27" s="4"/>
      <c r="C27" s="5"/>
      <c r="D27" s="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</row>
    <row r="28" s="1" customFormat="1" ht="23.1" customHeight="1" spans="1:240">
      <c r="A28" s="4"/>
      <c r="B28" s="4"/>
      <c r="C28" s="5"/>
      <c r="D28" s="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</row>
    <row r="29" s="1" customFormat="1" ht="23.1" customHeight="1" spans="1:240">
      <c r="A29" s="4"/>
      <c r="B29" s="4"/>
      <c r="C29" s="5"/>
      <c r="D29" s="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</row>
  </sheetData>
  <mergeCells count="2">
    <mergeCell ref="A2:D2"/>
    <mergeCell ref="A3:D3"/>
  </mergeCells>
  <printOptions horizontalCentered="1"/>
  <pageMargins left="0.235416666666667" right="0.235416666666667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3、2025支出执行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阿ke</cp:lastModifiedBy>
  <dcterms:created xsi:type="dcterms:W3CDTF">2026-01-28T02:46:33Z</dcterms:created>
  <dcterms:modified xsi:type="dcterms:W3CDTF">2026-01-28T02:48:23Z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5B3E5BAFB7534CC19B7B704B988E94F3_11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