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gxxe2003">'[5]P1012001'!$A$6:$E$117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[6]Open!#REF!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人员2013" hidden="1">#N/A</definedName>
    <definedName name="日期">[11]基础编码!$I$2:$I$4</definedName>
    <definedName name="性别">[12]基础编码!$H$2:$H$3</definedName>
    <definedName name="在职教职工类型">[13]基础编码!$J$2:$J$4</definedName>
    <definedName name="_1s1_" localSheetId="0">#REF!</definedName>
    <definedName name="Bust" localSheetId="0">#REF!</definedName>
    <definedName name="Continue" localSheetId="0">#REF!</definedName>
    <definedName name="Documents_array" localSheetId="0">#REF!</definedName>
    <definedName name="Hello" localSheetId="0">#REF!</definedName>
    <definedName name="MakeIt" localSheetId="0">#REF!</definedName>
    <definedName name="Morning" localSheetId="0">#REF!</definedName>
    <definedName name="Poppy" localSheetId="0">#REF!</definedName>
    <definedName name="地区名称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_xlnm._FilterDatabase" localSheetId="0" hidden="1">sheet1!$A$5:$B$5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<sst xmlns="http://schemas.openxmlformats.org/spreadsheetml/2006/main" count="30" uniqueCount="30">
  <si>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2026年下陆区一般公共预算基本支出预算表
（经济分类款级科目）</t>
  </si>
  <si>
    <r>
      <rPr>
        <sz val="12"/>
        <color indexed="8"/>
        <rFont val="宋体"/>
        <charset val="134"/>
      </rPr>
      <t>单位：万元</t>
    </r>
  </si>
  <si>
    <r>
      <rPr>
        <sz val="11"/>
        <color indexed="8"/>
        <rFont val="黑体"/>
        <charset val="134"/>
      </rPr>
      <t>经济科目编码及名称</t>
    </r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</si>
  <si>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黑体"/>
        <charset val="134"/>
      </rPr>
      <t>年预算数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</si>
  <si>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</si>
  <si>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Times New Roman"/>
        <charset val="134"/>
      </rPr>
      <t>[501]</t>
    </r>
    <r>
      <rPr>
        <b/>
        <sz val="11"/>
        <color indexed="8"/>
        <rFont val="宋体"/>
        <charset val="134"/>
      </rPr>
      <t>机关工资福利支出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</si>
  <si>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[50101]</t>
    </r>
    <r>
      <rPr>
        <sz val="11"/>
        <color indexed="8"/>
        <rFont val="宋体"/>
        <charset val="134"/>
      </rPr>
      <t>工资奖金津补贴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</si>
  <si>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[50102]</t>
    </r>
    <r>
      <rPr>
        <sz val="11"/>
        <color indexed="8"/>
        <rFont val="宋体"/>
        <charset val="134"/>
      </rPr>
      <t>社会保障缴费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</si>
  <si>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[50103]</t>
    </r>
    <r>
      <rPr>
        <sz val="11"/>
        <color indexed="8"/>
        <rFont val="宋体"/>
        <charset val="134"/>
      </rPr>
      <t>住房公积金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</si>
  <si>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[50199]</t>
    </r>
    <r>
      <rPr>
        <sz val="11"/>
        <color indexed="8"/>
        <rFont val="宋体"/>
        <charset val="134"/>
      </rPr>
      <t>其他工资福利支出</t>
    </r>
  </si>
  <si>
    <r>
      <rPr>
        <b/>
        <sz val="11"/>
        <color indexed="8"/>
        <rFont val="Times New Roman"/>
        <charset val="134"/>
      </rPr>
      <t>[502]</t>
    </r>
    <r>
      <rPr>
        <b/>
        <sz val="11"/>
        <color indexed="8"/>
        <rFont val="宋体"/>
        <charset val="134"/>
      </rPr>
      <t>机关商品和服务支出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</si>
  <si>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[50201]</t>
    </r>
    <r>
      <rPr>
        <sz val="11"/>
        <color indexed="8"/>
        <rFont val="宋体"/>
        <charset val="134"/>
      </rPr>
      <t>办公经费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</si>
  <si>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[50202]</t>
    </r>
    <r>
      <rPr>
        <sz val="11"/>
        <color indexed="8"/>
        <rFont val="宋体"/>
        <charset val="134"/>
      </rPr>
      <t>会议费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</si>
  <si>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[50203]</t>
    </r>
    <r>
      <rPr>
        <sz val="11"/>
        <color indexed="8"/>
        <rFont val="宋体"/>
        <charset val="134"/>
      </rPr>
      <t>培训费</t>
    </r>
  </si>
  <si>
    <r>
      <rPr>
        <sz val="11"/>
        <color rgb="FF000000"/>
        <rFont val="宋体"/>
        <charset val="134"/>
      </rPr>
      <t>　</t>
    </r>
    <r>
      <rPr>
        <sz val="11"/>
        <color rgb="FF000000"/>
        <rFont val="Times New Roman"/>
        <charset val="134"/>
      </rPr>
      <t>[50204]</t>
    </r>
    <r>
      <rPr>
        <sz val="11"/>
        <color rgb="FF000000"/>
        <rFont val="宋体"/>
        <charset val="134"/>
      </rPr>
      <t>专业材料购置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</si>
  <si>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[50205]</t>
    </r>
    <r>
      <rPr>
        <sz val="11"/>
        <color indexed="8"/>
        <rFont val="宋体"/>
        <charset val="134"/>
      </rPr>
      <t>委托业务费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</si>
  <si>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[50206]</t>
    </r>
    <r>
      <rPr>
        <sz val="11"/>
        <color indexed="8"/>
        <rFont val="宋体"/>
        <charset val="134"/>
      </rPr>
      <t>公务接待费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</si>
  <si>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[50208]</t>
    </r>
    <r>
      <rPr>
        <sz val="11"/>
        <color indexed="8"/>
        <rFont val="宋体"/>
        <charset val="134"/>
      </rPr>
      <t>公务用车运行维护费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</si>
  <si>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[50209]</t>
    </r>
    <r>
      <rPr>
        <sz val="11"/>
        <color indexed="8"/>
        <rFont val="宋体"/>
        <charset val="134"/>
      </rPr>
      <t>维修（护）费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</si>
  <si>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[50299]</t>
    </r>
    <r>
      <rPr>
        <sz val="11"/>
        <color indexed="8"/>
        <rFont val="宋体"/>
        <charset val="134"/>
      </rPr>
      <t>其他商品和服务支出</t>
    </r>
  </si>
  <si>
    <r>
      <rPr>
        <b/>
        <sz val="11"/>
        <color rgb="FF000000"/>
        <rFont val="Times New Roman"/>
        <charset val="134"/>
      </rPr>
      <t>[503]</t>
    </r>
    <r>
      <rPr>
        <b/>
        <sz val="11"/>
        <color rgb="FF000000"/>
        <rFont val="宋体"/>
        <charset val="134"/>
      </rPr>
      <t>机关资本性支出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</si>
  <si>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[50306]</t>
    </r>
    <r>
      <rPr>
        <sz val="11"/>
        <color indexed="8"/>
        <rFont val="宋体"/>
        <charset val="134"/>
      </rPr>
      <t>设备购置</t>
    </r>
  </si>
  <si>
    <r>
      <rPr>
        <b/>
        <sz val="11"/>
        <color indexed="8"/>
        <rFont val="Times New Roman"/>
        <charset val="134"/>
      </rPr>
      <t>[505]</t>
    </r>
    <r>
      <rPr>
        <b/>
        <sz val="11"/>
        <color indexed="8"/>
        <rFont val="宋体"/>
        <charset val="134"/>
      </rPr>
      <t>对事业单位经常性补助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</si>
  <si>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[50501]</t>
    </r>
    <r>
      <rPr>
        <sz val="11"/>
        <color indexed="8"/>
        <rFont val="宋体"/>
        <charset val="134"/>
      </rPr>
      <t>工资福利支出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</si>
  <si>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[50502]</t>
    </r>
    <r>
      <rPr>
        <sz val="11"/>
        <color indexed="8"/>
        <rFont val="宋体"/>
        <charset val="134"/>
      </rPr>
      <t>商品和服务支出</t>
    </r>
  </si>
  <si>
    <r>
      <rPr>
        <b/>
        <sz val="11"/>
        <color indexed="8"/>
        <rFont val="Times New Roman"/>
        <charset val="134"/>
      </rPr>
      <t>[506]</t>
    </r>
    <r>
      <rPr>
        <b/>
        <sz val="11"/>
        <color indexed="8"/>
        <rFont val="宋体"/>
        <charset val="134"/>
      </rPr>
      <t>对事业单位资本性补助</t>
    </r>
  </si>
  <si>
    <t>　[50601]资本性支出</t>
  </si>
  <si>
    <r>
      <rPr>
        <b/>
        <sz val="11"/>
        <color indexed="8"/>
        <rFont val="Times New Roman"/>
        <charset val="134"/>
      </rPr>
      <t>[509]</t>
    </r>
    <r>
      <rPr>
        <b/>
        <sz val="11"/>
        <color indexed="8"/>
        <rFont val="宋体"/>
        <charset val="134"/>
      </rPr>
      <t>对个人和家庭的补助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</si>
  <si>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[50901]</t>
    </r>
    <r>
      <rPr>
        <sz val="11"/>
        <color indexed="8"/>
        <rFont val="宋体"/>
        <charset val="134"/>
      </rPr>
      <t>社会福利和救助</t>
    </r>
  </si>
  <si>
    <r>
      <rPr>
        <sz val="11"/>
        <color indexed="8"/>
        <rFont val="宋体"/>
        <charset val="134"/>
      </rPr>
      <t>　</t>
    </r>
    <r>
      <rPr>
        <sz val="11"/>
        <color indexed="8"/>
        <rFont val="Times New Roman"/>
        <charset val="134"/>
      </rPr>
      <t>[50905]</t>
    </r>
    <r>
      <rPr>
        <sz val="11"/>
        <color indexed="8"/>
        <rFont val="宋体"/>
        <charset val="134"/>
      </rPr>
      <t>离退休费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</si>
</sst>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9">
    <font>
      <sz val="11"/>
      <color theme="1"/>
      <name val="宋体"/>
      <charset val="134"/>
      <scheme val="minor"/>
    </font>
    <font>
      <sz val="10"/>
      <name val="黑体"/>
      <charset val="0"/>
    </font>
    <font>
      <sz val="10"/>
      <name val="Arial"/>
      <charset val="0"/>
    </font>
    <font>
      <sz val="14"/>
      <color theme="1"/>
      <name val="黑体"/>
      <charset val="134"/>
    </font>
    <font>
      <sz val="20"/>
      <color rgb="FF000000"/>
      <name val="方正黑体_GBK"/>
      <charset val="134"/>
    </font>
    <font>
      <sz val="20"/>
      <color indexed="8"/>
      <name val="方正黑体_GBK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49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showGridLines="0" tabSelected="1" workbookViewId="0">
      <selection activeCell="E10" sqref="E10"/>
    </sheetView>
  </sheetViews>
  <sheetFormatPr defaultColWidth="8.88888888888889" defaultRowHeight="13.2" outlineLevelCol="1"/>
  <cols>
    <col min="1" max="1" width="56.3796296296296" style="2" customWidth="1"/>
    <col min="2" max="2" width="25.3240740740741" style="3" customWidth="1"/>
    <col min="3" max="16384" width="8.88888888888889" style="2"/>
  </cols>
  <sheetData>
    <row r="1" ht="25" customHeight="1" spans="1:2">
      <c r="A1" s="4"/>
    </row>
    <row r="2" ht="57" customHeight="1" spans="1:2">
      <c r="A2" s="5" t="s">
        <v>0</v>
      </c>
      <c r="B2" s="6"/>
    </row>
    <row r="3" ht="20" customHeight="1" spans="1:2">
      <c r="A3" s="7"/>
      <c r="B3" s="8" t="s">
        <v>1</v>
      </c>
    </row>
    <row r="4" s="1" customFormat="1" ht="21" customHeight="1" spans="1:2">
      <c r="A4" s="9" t="s">
        <v>2</v>
      </c>
      <c r="B4" s="10" t="s">
        <v>3</v>
      </c>
    </row>
    <row r="5" ht="21" customHeight="1" spans="1:2">
      <c r="A5" s="11" t="s">
        <v>4</v>
      </c>
      <c r="B5" s="12">
        <f>SUM(B6,B11,B21,B23,B26,B28)</f>
        <v>47907.679577</v>
      </c>
    </row>
    <row r="6" ht="21" customHeight="1" spans="1:2">
      <c r="A6" s="13" t="s">
        <v>5</v>
      </c>
      <c r="B6" s="12">
        <f>SUM(B7:B10)</f>
        <v>12137.943384</v>
      </c>
    </row>
    <row r="7" ht="21" customHeight="1" spans="1:2">
      <c r="A7" s="14" t="s">
        <v>6</v>
      </c>
      <c r="B7" s="15">
        <v>6681.45996</v>
      </c>
    </row>
    <row r="8" ht="21" customHeight="1" spans="1:2">
      <c r="A8" s="14" t="s">
        <v>7</v>
      </c>
      <c r="B8" s="15">
        <v>2370.564737</v>
      </c>
    </row>
    <row r="9" ht="21" customHeight="1" spans="1:2">
      <c r="A9" s="14" t="s">
        <v>8</v>
      </c>
      <c r="B9" s="15">
        <v>866.811787</v>
      </c>
    </row>
    <row r="10" ht="21" customHeight="1" spans="1:2">
      <c r="A10" s="14" t="s">
        <v>9</v>
      </c>
      <c r="B10" s="16">
        <v>2219.1069</v>
      </c>
    </row>
    <row r="11" ht="21" customHeight="1" spans="1:2">
      <c r="A11" s="13" t="s">
        <v>10</v>
      </c>
      <c r="B11" s="12">
        <f>SUM(B12:B20)</f>
        <v>1211.139232</v>
      </c>
    </row>
    <row r="12" ht="21" customHeight="1" spans="1:2">
      <c r="A12" s="14" t="s">
        <v>11</v>
      </c>
      <c r="B12" s="15">
        <v>650.284231</v>
      </c>
    </row>
    <row r="13" ht="21" customHeight="1" spans="1:2">
      <c r="A13" s="14" t="s">
        <v>12</v>
      </c>
      <c r="B13" s="16">
        <v>0.3</v>
      </c>
    </row>
    <row r="14" ht="21" customHeight="1" spans="1:2">
      <c r="A14" s="14" t="s">
        <v>13</v>
      </c>
      <c r="B14" s="16">
        <v>2.13</v>
      </c>
    </row>
    <row r="15" ht="21" customHeight="1" spans="1:2">
      <c r="A15" s="17" t="s">
        <v>14</v>
      </c>
      <c r="B15" s="16">
        <v>0.5</v>
      </c>
    </row>
    <row r="16" ht="21" customHeight="1" spans="1:2">
      <c r="A16" s="14" t="s">
        <v>15</v>
      </c>
      <c r="B16" s="15">
        <v>21.24</v>
      </c>
    </row>
    <row r="17" ht="21" customHeight="1" spans="1:2">
      <c r="A17" s="14" t="s">
        <v>16</v>
      </c>
      <c r="B17" s="16">
        <v>9.9</v>
      </c>
    </row>
    <row r="18" ht="21" customHeight="1" spans="1:2">
      <c r="A18" s="14" t="s">
        <v>17</v>
      </c>
      <c r="B18" s="16">
        <v>196</v>
      </c>
    </row>
    <row r="19" ht="21" customHeight="1" spans="1:2">
      <c r="A19" s="14" t="s">
        <v>18</v>
      </c>
      <c r="B19" s="16">
        <v>6.96</v>
      </c>
    </row>
    <row r="20" ht="21" customHeight="1" spans="1:2">
      <c r="A20" s="14" t="s">
        <v>19</v>
      </c>
      <c r="B20" s="16">
        <v>323.825001</v>
      </c>
    </row>
    <row r="21" ht="21" customHeight="1" spans="1:2">
      <c r="A21" s="18" t="s">
        <v>20</v>
      </c>
      <c r="B21" s="12">
        <f>SUM(B22:B22)</f>
        <v>6.92</v>
      </c>
    </row>
    <row r="22" ht="21" customHeight="1" spans="1:2">
      <c r="A22" s="14" t="s">
        <v>21</v>
      </c>
      <c r="B22" s="16">
        <v>6.92</v>
      </c>
    </row>
    <row r="23" ht="21" customHeight="1" spans="1:2">
      <c r="A23" s="13" t="s">
        <v>22</v>
      </c>
      <c r="B23" s="12">
        <f>SUM(B24:B25)</f>
        <v>28818.793051</v>
      </c>
    </row>
    <row r="24" ht="21" customHeight="1" spans="1:2">
      <c r="A24" s="14" t="s">
        <v>23</v>
      </c>
      <c r="B24" s="15">
        <v>26466.423076</v>
      </c>
    </row>
    <row r="25" ht="21" customHeight="1" spans="1:2">
      <c r="A25" s="14" t="s">
        <v>24</v>
      </c>
      <c r="B25" s="15">
        <v>2352.369975</v>
      </c>
    </row>
    <row r="26" ht="21" customHeight="1" spans="1:2">
      <c r="A26" s="13" t="s">
        <v>25</v>
      </c>
      <c r="B26" s="12">
        <f>SUM(B27)</f>
        <v>48.36</v>
      </c>
    </row>
    <row r="27" ht="21" customHeight="1" spans="1:2">
      <c r="A27" s="14" t="s">
        <v>26</v>
      </c>
      <c r="B27" s="16">
        <v>48.36</v>
      </c>
    </row>
    <row r="28" ht="21" customHeight="1" spans="1:2">
      <c r="A28" s="13" t="s">
        <v>27</v>
      </c>
      <c r="B28" s="12">
        <f>SUM(B29:B30)</f>
        <v>5684.52391</v>
      </c>
    </row>
    <row r="29" ht="21" customHeight="1" spans="1:2">
      <c r="A29" s="19" t="s">
        <v>28</v>
      </c>
      <c r="B29" s="15">
        <v>728.72491</v>
      </c>
    </row>
    <row r="30" ht="21" customHeight="1" spans="1:2">
      <c r="A30" s="19" t="s">
        <v>29</v>
      </c>
      <c r="B30" s="15">
        <v>4955.799</v>
      </c>
    </row>
  </sheetData>
  <mergeCells count="1">
    <mergeCell ref="A2:B2"/>
  </mergeCells>
  <printOptions horizontalCentered="1"/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2026-01-28T01:41:12Z</dcterms:created>
  <dcterms:modified xsi:type="dcterms:W3CDTF">2026-01-28T01:42:50Z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54002D694B6B4F4A8066E583D13D4C60_11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