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externalReferences>
    <externalReference r:id="rId2"/>
  </externalReferences>
  <definedNames>
    <definedName name="_1s1_">#REF!</definedName>
    <definedName name="_Fill" hidden="1">[1]eqpmad2!#REF!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<sst xmlns="http://schemas.openxmlformats.org/spreadsheetml/2006/main" count="30" uniqueCount="30">
  <si>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2025年下陆区一般公共预算支出表</t>
  </si>
  <si>
    <t>单位：万元</t>
  </si>
  <si>
    <t>科目
编码</t>
  </si>
  <si>
    <t>科目名称</t>
  </si>
  <si>
    <t>2025年
预算数</t>
  </si>
  <si>
    <t>2024年
预计完成数</t>
  </si>
  <si>
    <t>增幅%</t>
  </si>
  <si>
    <t>支出占比</t>
  </si>
  <si>
    <r>
      <rPr>
        <sz val="12"/>
        <rFont val="宋体"/>
        <charset val="134"/>
      </rPr>
      <t>合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计</t>
    </r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</si>
  <si>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</si>
  <si>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</si>
  <si>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</si>
  <si>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</si>
  <si>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</si>
  <si>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</si>
  <si>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</si>
  <si>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</si>
  <si>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</si>
  <si>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</si>
  <si>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</si>
  <si>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资源勘探信息等支出</t>
  </si>
  <si>
    <t>商业服务业等支出</t>
  </si>
  <si>
    <t>金融支出</t>
  </si>
  <si>
    <t>援助其他地区支出</t>
  </si>
  <si>
    <t>住房保障支出</t>
  </si>
  <si>
    <t>灾害防治及应急管理支出</t>
  </si>
  <si>
    <t>预备费</t>
  </si>
  <si>
    <t>其他支出</t>
  </si>
  <si>
    <t>债务付息支出</t>
  </si>
  <si>
    <t>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</si>
</sst>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20"/>
      <name val="方正黑体_GBK"/>
      <charset val="134"/>
    </font>
    <font>
      <b/>
      <sz val="20"/>
      <name val="Times New Roman"/>
      <charset val="134"/>
    </font>
    <font>
      <sz val="12"/>
      <color theme="1"/>
      <name val="宋体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5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Protection="0"/>
    <xf numFmtId="0" fontId="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0" xfId="49" applyFont="1" applyFill="1" applyBorder="1" applyAlignment="1">
      <alignment vertical="center"/>
    </xf>
    <xf numFmtId="0" fontId="5" fillId="0" borderId="0" xfId="49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50" applyNumberFormat="1" applyFont="1" applyFill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_表二_1" xfId="50"/>
    <cellStyle name="常规_2016年预算（正式）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4&#24180;&#35843;&#25972;&#39044;&#31639;\&#26032;&#24314;&#25991;&#20214;&#22841;\&#20013;&#22830;&#23545;&#36134;&#20250;&#21518;\Documents%20and%20Settings\xiong\&#26700;&#38754;\&#20154;&#21592;&#20449;&#24687;&#37319;&#38598;&#34920;&#65288;&#27700;&#30005;&#23616;041122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eqpmad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tabSelected="1" topLeftCell="A11" workbookViewId="0">
      <selection activeCell="H21" sqref="H21"/>
    </sheetView>
  </sheetViews>
  <sheetFormatPr defaultColWidth="9" defaultRowHeight="35" customHeight="1"/>
  <cols>
    <col min="1" max="1" width="6.37962962962963" style="1" customWidth="1"/>
    <col min="2" max="2" width="31.5462962962963" style="4" customWidth="1"/>
    <col min="3" max="3" width="11.5" style="1" customWidth="1"/>
    <col min="4" max="4" width="13.712962962963" style="1" customWidth="1"/>
    <col min="5" max="5" width="11.5" style="1" customWidth="1"/>
    <col min="6" max="6" width="11.5" style="5" customWidth="1"/>
    <col min="7" max="7" width="14.3333333333333" style="1"/>
    <col min="8" max="16364" width="9" style="1"/>
  </cols>
  <sheetData>
    <row r="1" s="1" customFormat="1" ht="25" customHeight="1" spans="1:6">
      <c r="A1" s="6"/>
      <c r="B1" s="7"/>
      <c r="C1" s="8"/>
      <c r="D1" s="8"/>
      <c r="E1" s="8"/>
      <c r="F1" s="9"/>
    </row>
    <row r="2" s="1" customFormat="1" ht="30" customHeight="1" spans="1:6">
      <c r="A2" s="10" t="s">
        <v>0</v>
      </c>
      <c r="B2" s="11"/>
      <c r="C2" s="10"/>
      <c r="D2" s="10"/>
      <c r="E2" s="10"/>
      <c r="F2" s="12"/>
    </row>
    <row r="3" s="1" customFormat="1" ht="25" customHeight="1" spans="1:6">
      <c r="A3" s="13"/>
      <c r="B3" s="14"/>
      <c r="C3" s="13"/>
      <c r="D3" s="13"/>
      <c r="E3" s="15" t="s">
        <v>1</v>
      </c>
      <c r="F3" s="15"/>
    </row>
    <row r="4" s="2" customFormat="1" ht="34" customHeight="1" spans="1:6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</row>
    <row r="5" s="3" customFormat="1" ht="25" customHeight="1" spans="1:6">
      <c r="A5" s="17"/>
      <c r="B5" s="18" t="s">
        <v>8</v>
      </c>
      <c r="C5" s="19">
        <f>SUM(C6:C26)</f>
        <v>113500</v>
      </c>
      <c r="D5" s="19">
        <f>SUM(D6:D26)</f>
        <v>110000</v>
      </c>
      <c r="E5" s="20">
        <f t="shared" ref="E5:E22" si="0">C5/D5-1</f>
        <v>0.0318181818181817</v>
      </c>
      <c r="F5" s="20">
        <v>1</v>
      </c>
    </row>
    <row r="6" s="1" customFormat="1" ht="25" customHeight="1" spans="1:6">
      <c r="A6" s="21">
        <v>201</v>
      </c>
      <c r="B6" s="22" t="s">
        <v>9</v>
      </c>
      <c r="C6" s="23">
        <v>15732</v>
      </c>
      <c r="D6" s="24">
        <v>15365</v>
      </c>
      <c r="E6" s="25">
        <f t="shared" si="0"/>
        <v>0.0238854539537912</v>
      </c>
      <c r="F6" s="25">
        <v>0.1386</v>
      </c>
    </row>
    <row r="7" s="1" customFormat="1" ht="25" customHeight="1" spans="1:6">
      <c r="A7" s="21">
        <v>203</v>
      </c>
      <c r="B7" s="22" t="s">
        <v>10</v>
      </c>
      <c r="C7" s="23">
        <v>4</v>
      </c>
      <c r="D7" s="24">
        <v>4</v>
      </c>
      <c r="E7" s="25">
        <f t="shared" si="0"/>
        <v>0</v>
      </c>
      <c r="F7" s="25">
        <v>0.0001</v>
      </c>
    </row>
    <row r="8" s="1" customFormat="1" ht="25" customHeight="1" spans="1:6">
      <c r="A8" s="21">
        <v>204</v>
      </c>
      <c r="B8" s="22" t="s">
        <v>11</v>
      </c>
      <c r="C8" s="23">
        <v>1999</v>
      </c>
      <c r="D8" s="24">
        <v>1830</v>
      </c>
      <c r="E8" s="25">
        <f t="shared" si="0"/>
        <v>0.0923497267759563</v>
      </c>
      <c r="F8" s="25">
        <v>0.0176</v>
      </c>
    </row>
    <row r="9" s="1" customFormat="1" ht="25" customHeight="1" spans="1:6">
      <c r="A9" s="21">
        <v>205</v>
      </c>
      <c r="B9" s="22" t="s">
        <v>12</v>
      </c>
      <c r="C9" s="23">
        <v>27548</v>
      </c>
      <c r="D9" s="24">
        <v>26630</v>
      </c>
      <c r="E9" s="25">
        <f t="shared" si="0"/>
        <v>0.0344723995493803</v>
      </c>
      <c r="F9" s="25">
        <v>0.2427</v>
      </c>
    </row>
    <row r="10" s="1" customFormat="1" ht="25" customHeight="1" spans="1:6">
      <c r="A10" s="21">
        <v>206</v>
      </c>
      <c r="B10" s="22" t="s">
        <v>13</v>
      </c>
      <c r="C10" s="23">
        <v>3229</v>
      </c>
      <c r="D10" s="24">
        <v>3168</v>
      </c>
      <c r="E10" s="25">
        <f t="shared" si="0"/>
        <v>0.0192550505050506</v>
      </c>
      <c r="F10" s="25">
        <v>0.0285</v>
      </c>
    </row>
    <row r="11" s="1" customFormat="1" ht="25" customHeight="1" spans="1:6">
      <c r="A11" s="21">
        <v>207</v>
      </c>
      <c r="B11" s="22" t="s">
        <v>14</v>
      </c>
      <c r="C11" s="23">
        <v>655</v>
      </c>
      <c r="D11" s="24">
        <v>913</v>
      </c>
      <c r="E11" s="25">
        <f t="shared" si="0"/>
        <v>-0.282584884994523</v>
      </c>
      <c r="F11" s="25">
        <v>0.0058</v>
      </c>
    </row>
    <row r="12" s="1" customFormat="1" ht="25" customHeight="1" spans="1:6">
      <c r="A12" s="21">
        <v>208</v>
      </c>
      <c r="B12" s="22" t="s">
        <v>15</v>
      </c>
      <c r="C12" s="23">
        <v>12758</v>
      </c>
      <c r="D12" s="24">
        <v>15472</v>
      </c>
      <c r="E12" s="25">
        <f t="shared" si="0"/>
        <v>-0.175413650465357</v>
      </c>
      <c r="F12" s="25">
        <v>0.1124</v>
      </c>
    </row>
    <row r="13" s="1" customFormat="1" ht="25" customHeight="1" spans="1:6">
      <c r="A13" s="21">
        <v>210</v>
      </c>
      <c r="B13" s="22" t="s">
        <v>16</v>
      </c>
      <c r="C13" s="23">
        <v>6557</v>
      </c>
      <c r="D13" s="24">
        <v>6089</v>
      </c>
      <c r="E13" s="25">
        <f t="shared" si="0"/>
        <v>0.0768599113154869</v>
      </c>
      <c r="F13" s="25">
        <v>0.0578</v>
      </c>
    </row>
    <row r="14" s="1" customFormat="1" ht="25" customHeight="1" spans="1:6">
      <c r="A14" s="21">
        <v>211</v>
      </c>
      <c r="B14" s="22" t="s">
        <v>17</v>
      </c>
      <c r="C14" s="23">
        <v>3300</v>
      </c>
      <c r="D14" s="24">
        <v>3453</v>
      </c>
      <c r="E14" s="25">
        <f t="shared" si="0"/>
        <v>-0.0443092962641182</v>
      </c>
      <c r="F14" s="25">
        <v>0.0291</v>
      </c>
    </row>
    <row r="15" s="1" customFormat="1" ht="25" customHeight="1" spans="1:6">
      <c r="A15" s="21">
        <v>212</v>
      </c>
      <c r="B15" s="22" t="s">
        <v>18</v>
      </c>
      <c r="C15" s="23">
        <v>26206</v>
      </c>
      <c r="D15" s="24">
        <v>19595</v>
      </c>
      <c r="E15" s="25">
        <f t="shared" si="0"/>
        <v>0.337381985200306</v>
      </c>
      <c r="F15" s="25">
        <v>0.2308</v>
      </c>
    </row>
    <row r="16" s="1" customFormat="1" ht="25" customHeight="1" spans="1:6">
      <c r="A16" s="21">
        <v>213</v>
      </c>
      <c r="B16" s="22" t="s">
        <v>19</v>
      </c>
      <c r="C16" s="23">
        <v>710</v>
      </c>
      <c r="D16" s="24">
        <v>703</v>
      </c>
      <c r="E16" s="25">
        <f t="shared" si="0"/>
        <v>0.00995732574679953</v>
      </c>
      <c r="F16" s="25">
        <v>0.0063</v>
      </c>
    </row>
    <row r="17" s="1" customFormat="1" ht="25" customHeight="1" spans="1:6">
      <c r="A17" s="21">
        <v>215</v>
      </c>
      <c r="B17" s="22" t="s">
        <v>20</v>
      </c>
      <c r="C17" s="23">
        <v>274</v>
      </c>
      <c r="D17" s="24">
        <v>275</v>
      </c>
      <c r="E17" s="25">
        <f t="shared" si="0"/>
        <v>-0.00363636363636366</v>
      </c>
      <c r="F17" s="25">
        <v>0.0024</v>
      </c>
    </row>
    <row r="18" s="1" customFormat="1" ht="25" customHeight="1" spans="1:6">
      <c r="A18" s="21">
        <v>216</v>
      </c>
      <c r="B18" s="22" t="s">
        <v>21</v>
      </c>
      <c r="C18" s="23">
        <v>200</v>
      </c>
      <c r="D18" s="26">
        <v>880</v>
      </c>
      <c r="E18" s="25">
        <f t="shared" si="0"/>
        <v>-0.772727272727273</v>
      </c>
      <c r="F18" s="25">
        <v>0.0018</v>
      </c>
    </row>
    <row r="19" s="1" customFormat="1" ht="25" customHeight="1" spans="1:6">
      <c r="A19" s="21">
        <v>217</v>
      </c>
      <c r="B19" s="22" t="s">
        <v>22</v>
      </c>
      <c r="C19" s="23">
        <v>0</v>
      </c>
      <c r="D19" s="26">
        <v>11</v>
      </c>
      <c r="E19" s="25">
        <f t="shared" si="0"/>
        <v>-1</v>
      </c>
      <c r="F19" s="25"/>
    </row>
    <row r="20" s="1" customFormat="1" ht="25" customHeight="1" spans="1:6">
      <c r="A20" s="21">
        <v>219</v>
      </c>
      <c r="B20" s="27" t="s">
        <v>23</v>
      </c>
      <c r="C20" s="23">
        <v>560</v>
      </c>
      <c r="D20" s="26">
        <v>555</v>
      </c>
      <c r="E20" s="25">
        <f t="shared" si="0"/>
        <v>0.00900900900900892</v>
      </c>
      <c r="F20" s="25">
        <v>0.0049</v>
      </c>
    </row>
    <row r="21" s="1" customFormat="1" ht="25" customHeight="1" spans="1:6">
      <c r="A21" s="21">
        <v>221</v>
      </c>
      <c r="B21" s="22" t="s">
        <v>24</v>
      </c>
      <c r="C21" s="23">
        <v>8740</v>
      </c>
      <c r="D21" s="26">
        <v>8997</v>
      </c>
      <c r="E21" s="25">
        <f t="shared" si="0"/>
        <v>-0.0285650772479715</v>
      </c>
      <c r="F21" s="25">
        <v>0.077</v>
      </c>
    </row>
    <row r="22" s="1" customFormat="1" ht="25" customHeight="1" spans="1:6">
      <c r="A22" s="21">
        <v>224</v>
      </c>
      <c r="B22" s="22" t="s">
        <v>25</v>
      </c>
      <c r="C22" s="23">
        <v>1286</v>
      </c>
      <c r="D22" s="26">
        <v>4040</v>
      </c>
      <c r="E22" s="25">
        <f t="shared" si="0"/>
        <v>-0.681683168316832</v>
      </c>
      <c r="F22" s="25">
        <v>0.0113</v>
      </c>
    </row>
    <row r="23" s="1" customFormat="1" ht="25" customHeight="1" spans="1:6">
      <c r="A23" s="21">
        <v>227</v>
      </c>
      <c r="B23" s="22" t="s">
        <v>26</v>
      </c>
      <c r="C23" s="23">
        <v>1600</v>
      </c>
      <c r="D23" s="26">
        <v>0</v>
      </c>
      <c r="E23" s="25">
        <v>0</v>
      </c>
      <c r="F23" s="25">
        <v>0.0141</v>
      </c>
    </row>
    <row r="24" s="1" customFormat="1" ht="25" customHeight="1" spans="1:6">
      <c r="A24" s="21">
        <v>229</v>
      </c>
      <c r="B24" s="22" t="s">
        <v>27</v>
      </c>
      <c r="C24" s="23">
        <v>16</v>
      </c>
      <c r="D24" s="26">
        <v>16</v>
      </c>
      <c r="E24" s="25">
        <f t="shared" ref="E24:E26" si="1">C24/D24-1</f>
        <v>0</v>
      </c>
      <c r="F24" s="25">
        <v>0.0001</v>
      </c>
    </row>
    <row r="25" s="1" customFormat="1" ht="25" customHeight="1" spans="1:6">
      <c r="A25" s="21">
        <v>232</v>
      </c>
      <c r="B25" s="22" t="s">
        <v>28</v>
      </c>
      <c r="C25" s="23">
        <v>2116</v>
      </c>
      <c r="D25" s="26">
        <v>1993</v>
      </c>
      <c r="E25" s="25">
        <f t="shared" si="1"/>
        <v>0.0617160060210737</v>
      </c>
      <c r="F25" s="25">
        <v>0.0186</v>
      </c>
    </row>
    <row r="26" s="1" customFormat="1" ht="25" customHeight="1" spans="1:16384">
      <c r="A26" s="21">
        <v>233</v>
      </c>
      <c r="B26" s="22" t="s">
        <v>29</v>
      </c>
      <c r="C26" s="23">
        <v>10</v>
      </c>
      <c r="D26" s="24">
        <v>11</v>
      </c>
      <c r="E26" s="25">
        <f t="shared" si="1"/>
        <v>-0.0909090909090909</v>
      </c>
      <c r="F26" s="25">
        <v>0.0001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="1" customFormat="1" customHeight="1" spans="2:16384">
      <c r="B27" s="4"/>
      <c r="C27" s="1"/>
      <c r="D27" s="1"/>
      <c r="E27" s="1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="1" customFormat="1" customHeight="1" spans="2:16384">
      <c r="B28" s="4"/>
      <c r="C28" s="1"/>
      <c r="D28" s="1"/>
      <c r="E28" s="1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</sheetData>
  <mergeCells count="2">
    <mergeCell ref="A2:F2"/>
    <mergeCell ref="E3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澜澜</cp:lastModifiedBy>
  <dcterms:created xsi:type="dcterms:W3CDTF">2024-02-27T01:30:00Z</dcterms:created>
  <dcterms:modified xsi:type="dcterms:W3CDTF">2025-02-26T08:50:52Z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CAA04D467B284C3C856F897BB58E44A0_13</vt:lpwstr>
  </property>
  <property fmtid="{D5CDD505-2E9C-101B-9397-08002B2CF9AE}" pid="3" name="KSOProductBuildVer">
    <vt:lpwstr>2052-12.1.0.20305</vt:lpwstr>
  </property>
</Properties>
</file>